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\Desktop\do pracy\energia\"/>
    </mc:Choice>
  </mc:AlternateContent>
  <xr:revisionPtr revIDLastSave="0" documentId="13_ncr:1_{650F6F3A-F7C6-492E-94C5-84C1F2121E28}" xr6:coauthVersionLast="45" xr6:coauthVersionMax="45" xr10:uidLastSave="{00000000-0000-0000-0000-000000000000}"/>
  <bookViews>
    <workbookView xWindow="-108" yWindow="-108" windowWidth="23256" windowHeight="12576" xr2:uid="{B30D86B6-B1A9-4068-A457-6DC1D1DAD7D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<sst xmlns="http://schemas.openxmlformats.org/spreadsheetml/2006/main" count="131" uniqueCount="122">
  <si>
    <t>NIP 5040013477</t>
  </si>
  <si>
    <t>Lp.</t>
  </si>
  <si>
    <t>Miejscowość</t>
  </si>
  <si>
    <t xml:space="preserve">Obiekt </t>
  </si>
  <si>
    <t>Nr licznika energii</t>
  </si>
  <si>
    <t>Szacunkowa ilość zużytej energii I-XII/2020 w kWh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</si>
  <si>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</si>
  <si>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</si>
  <si>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</si>
  <si>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</si>
  <si>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</si>
  <si>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</si>
  <si>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</si>
  <si>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</si>
  <si>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</si>
  <si>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</si>
  <si>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</si>
  <si>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</si>
  <si>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</si>
  <si>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</si>
  <si>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</si>
  <si>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</si>
  <si>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</si>
  <si>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</si>
  <si>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</si>
  <si>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</si>
  <si>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</si>
  <si>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</si>
  <si>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</si>
  <si>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</si>
  <si>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Numer umowy/kod</t>
  </si>
  <si>
    <t>Kamień Krajeński</t>
  </si>
  <si>
    <t>Jakubowo</t>
  </si>
  <si>
    <t>Obiekt niemieszkalny, przepompownia ścieków p2/Jeziorna</t>
  </si>
  <si>
    <t>Obiekt niemieszkalny, przepompownia ścieków /Leśna</t>
  </si>
  <si>
    <t>Obiekt niemieszkalny, przepompownia ścieków /ul.Szkolna/</t>
  </si>
  <si>
    <t>Obiekt niemieszkalny , stacja podwyższonego ciśnienia wody</t>
  </si>
  <si>
    <t>Obiekt niemieszkalny , stacja podwyższonego ciśnienia wody, Strzelecka/Sępoleńska</t>
  </si>
  <si>
    <t xml:space="preserve">Mała Cerkwica </t>
  </si>
  <si>
    <t xml:space="preserve">Obiekt niemieszkalny, przepompownia </t>
  </si>
  <si>
    <t>Dąbrówka dz.nr 175/2</t>
  </si>
  <si>
    <t>Duża Cerkwica</t>
  </si>
  <si>
    <t xml:space="preserve">Obiekt niemieszkalny, przepompownia ścieków </t>
  </si>
  <si>
    <t>Zestawienie punktów poboru energii "PPE" na rok 2021 dla Zakładu Gospodarki Komunalnej i Mieszkaniowej w Kamieniu Krajeńskim Sp. z o.o.</t>
  </si>
  <si>
    <t xml:space="preserve">Obiekt niemieszkalny, hydrofornia / stacja uzdatniania wody </t>
  </si>
  <si>
    <t>Orzełek</t>
  </si>
  <si>
    <t>Oczyszczalnia ścieków</t>
  </si>
  <si>
    <t>Niwy dz.73/4</t>
  </si>
  <si>
    <t>Radzim dz.10/40</t>
  </si>
  <si>
    <t>Przepompownia ścieków</t>
  </si>
  <si>
    <t>D/I/13/1A/12/001594/0 PPE590310600001001589</t>
  </si>
  <si>
    <t>Kamień Krajeński, dz.1/5 Chojnicka</t>
  </si>
  <si>
    <t>Duża Cerkwica - na Dąbrówkę</t>
  </si>
  <si>
    <t>Stacja podwyższonego ciśnienia</t>
  </si>
  <si>
    <t>Dąbrówka wieś</t>
  </si>
  <si>
    <t>D/I/13/10101099/00070/0 PPE590310600001876989</t>
  </si>
  <si>
    <t>D/I/13/10101099/01002/0 PPE590310600010435603</t>
  </si>
  <si>
    <t>D/I/13/10101099/01007/0 PPE590310600029034842</t>
  </si>
  <si>
    <t>D/I/13/10101099/00069/0 PPE590310600001876972</t>
  </si>
  <si>
    <t>Obkas dz.174/7 89-430 Kamień Krajeński</t>
  </si>
  <si>
    <t>Orzełek dz.376/6 89-430 Kamień Krajeński</t>
  </si>
  <si>
    <t>63709175, Taryfa C11 moc umowna 14 kW</t>
  </si>
  <si>
    <t>8524642 Taryfa C11 moc umowna 15 kW</t>
  </si>
  <si>
    <t>11443271 Taryfa C11 moc umowna 14 kW</t>
  </si>
  <si>
    <t>Orzełek dz.518/2 89-430 Kamień Krajeński</t>
  </si>
  <si>
    <t>10806864 Taryfa C11 moc umowna 11kW</t>
  </si>
  <si>
    <t>D/I/13/10101099/01003/0 PPE590310600012110980</t>
  </si>
  <si>
    <t>ul.Topolowa dz.nr 531/11 Kamień Krajeński</t>
  </si>
  <si>
    <t>D/I/13/10101099/01001/0 PPE590310600001759756</t>
  </si>
  <si>
    <t>12072243 Taryfa C11 moc umowna 7 kW</t>
  </si>
  <si>
    <t>D/I/13/101401099/01006/0 PPE590310600002591355</t>
  </si>
  <si>
    <t>Orzełek dz.560/16</t>
  </si>
  <si>
    <t>Stacja podwyższania ciśnienia</t>
  </si>
  <si>
    <t>82653719 Taryfa C11 Moc umowna 11kW</t>
  </si>
  <si>
    <t>Dworcowa 21, Kamień Krajeński</t>
  </si>
  <si>
    <t>Oczyszczalnia</t>
  </si>
  <si>
    <t>D/I/13/10101099/01004/0 PPE590310600001194496</t>
  </si>
  <si>
    <t>Strzelecka 16 Kamień Krajeński</t>
  </si>
  <si>
    <t xml:space="preserve">Wodociąg </t>
  </si>
  <si>
    <t>D/I/13/10101099/01008/0 PPE590310600028917306</t>
  </si>
  <si>
    <t>Płocicz dz.137/1, 89-430 Kamień Krajeński</t>
  </si>
  <si>
    <t>Tłocznia ścieków P1</t>
  </si>
  <si>
    <t>56265874 Taryfa C11 Moc umowna 23 kW</t>
  </si>
  <si>
    <t>D/I/13/10101099/01009/0 PPE590310600028917146</t>
  </si>
  <si>
    <t>Płocicz ZK306, 89-430 Kamień Krajeński</t>
  </si>
  <si>
    <t>Tłocznia ścieków P2</t>
  </si>
  <si>
    <t>D/I/13/10101099/01010/0 PPE590310600028917351</t>
  </si>
  <si>
    <t>Płocicz ZK 101/A, 89-430 Kamień Krajeński</t>
  </si>
  <si>
    <t>Tłocznia ścieków P3</t>
  </si>
  <si>
    <t>51159024 Taryfa C11 Moc umowna 27 kW</t>
  </si>
  <si>
    <t>9648602 Taryfa C11 Moc umowna 11 kW</t>
  </si>
  <si>
    <t>45651205 Taryfa C11 Moc umowna 11 kW</t>
  </si>
  <si>
    <t>56289288 Taryfa C11 Moc umowna 22 kW</t>
  </si>
  <si>
    <t>12026743 Taryfa C11 Moc umowna 11 kW</t>
  </si>
  <si>
    <t>56073350 Taryfa C11 Moc umowna 17 kW</t>
  </si>
  <si>
    <t>56121768 Taryfa C11 moc umowna 27 kW</t>
  </si>
  <si>
    <t>56121757 Taryfa C11 Moc umowna 17 kW</t>
  </si>
  <si>
    <t>56073392, Taryfa C11 Moc umowna 27 kW</t>
  </si>
  <si>
    <t>56121882, Taryfa C11 Moc umowna 22 kW</t>
  </si>
  <si>
    <t>56073401 Taryfa C11 Moc umowna 4kW</t>
  </si>
  <si>
    <t>9583437 Taryfa C11 Moc umowna 4 kW</t>
  </si>
  <si>
    <t>96799026 Taryfa C22a Moc Umowna 30 kW</t>
  </si>
  <si>
    <t>D/I/13/10101099/00999/0 PPE590310600001759695</t>
  </si>
  <si>
    <t>D/I/13/10101099/01000/0 PPE590310600001759701</t>
  </si>
  <si>
    <t>96861591 Taryfa C22A Moc umowna 60 kW</t>
  </si>
  <si>
    <t>D/I/13/10101099/01005/0 PPE590310600001148246</t>
  </si>
  <si>
    <t>56265878, TaryfaC11 Moc umowna 22 kW</t>
  </si>
  <si>
    <t>63737650 Taryfa C11 Moc umowna 15 kW</t>
  </si>
  <si>
    <t>56121909 Taryfa C11 Moc umowna 17 kW</t>
  </si>
  <si>
    <t>D/I/13/1A/12/001135/0 PPE590310600000687180</t>
  </si>
  <si>
    <t xml:space="preserve">D/I/13/1A/12/001136/0 PPE590310600000687197 </t>
  </si>
  <si>
    <t xml:space="preserve">D/I/13/1A/12/001137/0 PPE590310600000687227 </t>
  </si>
  <si>
    <t xml:space="preserve">D/I/13/1A/12/001138/0 PPE590310600000687265 </t>
  </si>
  <si>
    <t xml:space="preserve">D/I/13/1A/12/001139/0 PPE590310600000687272 </t>
  </si>
  <si>
    <t xml:space="preserve">D/I/13/1A/12/001140/0 PPE590310600000687289 </t>
  </si>
  <si>
    <t xml:space="preserve">D/I/13/1A/12/001141/0 PPE590310600000687296 </t>
  </si>
  <si>
    <t>D/I/13/1A/12/001143/0 PPE590310600000689955</t>
  </si>
  <si>
    <t>D/I/13/1A/12/001145/0 PPE590310600000689979</t>
  </si>
  <si>
    <t xml:space="preserve">Płocicz </t>
  </si>
  <si>
    <t>Energia elektryczna szczytowa (kW)</t>
  </si>
  <si>
    <t>Energia elektryczna pozaszczytowa(kW)</t>
  </si>
  <si>
    <t xml:space="preserve">w tym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</si>
</sst>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4" fontId="0" fillId="0" borderId="1" xfId="0" applyNumberForma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/>
    <xf numFmtId="0" fontId="0" fillId="0" borderId="3" xfId="0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BC50E-E1CB-44A7-B5B1-D36CD270402C}">
  <dimension ref="A1:I30"/>
  <sheetViews>
    <sheetView tabSelected="1" topLeftCell="A14" zoomScale="70" zoomScaleNormal="70" workbookViewId="0">
      <selection activeCell="S27" sqref="S27"/>
    </sheetView>
  </sheetViews>
  <sheetFormatPr defaultRowHeight="14.4" x14ac:dyDescent="0.3"/>
  <cols>
    <col min="1" max="1" width="5.44140625" customWidth="1"/>
    <col min="2" max="2" width="25.109375" customWidth="1"/>
    <col min="3" max="3" width="15.33203125" customWidth="1"/>
    <col min="4" max="4" width="24.33203125" customWidth="1"/>
    <col min="5" max="5" width="20.6640625" customWidth="1"/>
    <col min="6" max="6" width="25.88671875" customWidth="1"/>
    <col min="7" max="7" width="14.44140625" customWidth="1"/>
    <col min="8" max="8" width="13.33203125" customWidth="1"/>
  </cols>
  <sheetData>
    <row r="1" spans="1:9" x14ac:dyDescent="0.3">
      <c r="A1" t="s">
        <v>43</v>
      </c>
    </row>
    <row r="2" spans="1:9" x14ac:dyDescent="0.3">
      <c r="A2" t="s">
        <v>0</v>
      </c>
    </row>
    <row r="3" spans="1:9" x14ac:dyDescent="0.3">
      <c r="G3" s="18" t="s">
        <v>121</v>
      </c>
      <c r="H3" s="19"/>
    </row>
    <row r="4" spans="1:9" ht="57.6" x14ac:dyDescent="0.3">
      <c r="A4" s="8" t="s">
        <v>1</v>
      </c>
      <c r="B4" s="8" t="s">
        <v>30</v>
      </c>
      <c r="C4" s="8" t="s">
        <v>2</v>
      </c>
      <c r="D4" s="8" t="s">
        <v>3</v>
      </c>
      <c r="E4" s="8" t="s">
        <v>4</v>
      </c>
      <c r="F4" s="9" t="s">
        <v>5</v>
      </c>
      <c r="G4" s="17" t="s">
        <v>119</v>
      </c>
      <c r="H4" s="13" t="s">
        <v>120</v>
      </c>
    </row>
    <row r="5" spans="1:9" ht="43.2" x14ac:dyDescent="0.3">
      <c r="A5" s="4" t="s">
        <v>6</v>
      </c>
      <c r="B5" s="5" t="s">
        <v>109</v>
      </c>
      <c r="C5" s="7" t="s">
        <v>31</v>
      </c>
      <c r="D5" s="7" t="s">
        <v>35</v>
      </c>
      <c r="E5" s="7" t="s">
        <v>89</v>
      </c>
      <c r="F5" s="11">
        <v>22155</v>
      </c>
      <c r="G5" s="14"/>
      <c r="H5" s="14"/>
    </row>
    <row r="6" spans="1:9" ht="43.2" x14ac:dyDescent="0.3">
      <c r="A6" s="4" t="s">
        <v>7</v>
      </c>
      <c r="B6" s="5" t="s">
        <v>110</v>
      </c>
      <c r="C6" s="7" t="s">
        <v>31</v>
      </c>
      <c r="D6" s="7" t="s">
        <v>33</v>
      </c>
      <c r="E6" s="7" t="s">
        <v>90</v>
      </c>
      <c r="F6" s="11">
        <v>4003</v>
      </c>
      <c r="G6" s="14"/>
      <c r="H6" s="14"/>
    </row>
    <row r="7" spans="1:9" ht="43.2" x14ac:dyDescent="0.3">
      <c r="A7" s="4" t="s">
        <v>8</v>
      </c>
      <c r="B7" s="5" t="s">
        <v>111</v>
      </c>
      <c r="C7" s="7" t="s">
        <v>31</v>
      </c>
      <c r="D7" s="7" t="s">
        <v>34</v>
      </c>
      <c r="E7" s="7" t="s">
        <v>91</v>
      </c>
      <c r="F7" s="11">
        <v>223</v>
      </c>
      <c r="G7" s="14"/>
      <c r="H7" s="14"/>
    </row>
    <row r="8" spans="1:9" ht="43.2" x14ac:dyDescent="0.3">
      <c r="A8" s="4" t="s">
        <v>9</v>
      </c>
      <c r="B8" s="5" t="s">
        <v>112</v>
      </c>
      <c r="C8" s="7" t="s">
        <v>32</v>
      </c>
      <c r="D8" s="7" t="s">
        <v>36</v>
      </c>
      <c r="E8" s="7" t="s">
        <v>98</v>
      </c>
      <c r="F8" s="11">
        <v>3390</v>
      </c>
      <c r="G8" s="14"/>
      <c r="H8" s="14"/>
    </row>
    <row r="9" spans="1:9" ht="57.6" x14ac:dyDescent="0.3">
      <c r="A9" s="4" t="s">
        <v>10</v>
      </c>
      <c r="B9" s="5" t="s">
        <v>113</v>
      </c>
      <c r="C9" s="6" t="s">
        <v>118</v>
      </c>
      <c r="D9" s="7" t="s">
        <v>37</v>
      </c>
      <c r="E9" s="7" t="s">
        <v>106</v>
      </c>
      <c r="F9" s="11">
        <v>5441</v>
      </c>
      <c r="G9" s="14"/>
      <c r="H9" s="14"/>
    </row>
    <row r="10" spans="1:9" ht="28.8" x14ac:dyDescent="0.3">
      <c r="A10" s="4" t="s">
        <v>11</v>
      </c>
      <c r="B10" s="5" t="s">
        <v>114</v>
      </c>
      <c r="C10" s="7" t="s">
        <v>38</v>
      </c>
      <c r="D10" s="7" t="s">
        <v>39</v>
      </c>
      <c r="E10" s="7" t="s">
        <v>97</v>
      </c>
      <c r="F10" s="11">
        <v>5077</v>
      </c>
      <c r="G10" s="14"/>
      <c r="H10" s="14"/>
    </row>
    <row r="11" spans="1:9" ht="28.8" x14ac:dyDescent="0.3">
      <c r="A11" s="4" t="s">
        <v>12</v>
      </c>
      <c r="B11" s="5" t="s">
        <v>115</v>
      </c>
      <c r="C11" s="7" t="s">
        <v>40</v>
      </c>
      <c r="D11" s="7" t="s">
        <v>39</v>
      </c>
      <c r="E11" s="7" t="s">
        <v>96</v>
      </c>
      <c r="F11" s="11">
        <v>9577</v>
      </c>
      <c r="G11" s="15"/>
      <c r="H11" s="14"/>
      <c r="I11" s="10"/>
    </row>
    <row r="12" spans="1:9" ht="28.8" x14ac:dyDescent="0.3">
      <c r="A12" s="4" t="s">
        <v>13</v>
      </c>
      <c r="B12" s="5" t="s">
        <v>116</v>
      </c>
      <c r="C12" s="7" t="s">
        <v>41</v>
      </c>
      <c r="D12" s="7" t="s">
        <v>42</v>
      </c>
      <c r="E12" s="7" t="s">
        <v>107</v>
      </c>
      <c r="F12" s="11">
        <v>24128</v>
      </c>
      <c r="G12" s="15"/>
      <c r="H12" s="14"/>
      <c r="I12" s="10"/>
    </row>
    <row r="13" spans="1:9" ht="43.2" x14ac:dyDescent="0.3">
      <c r="A13" s="4" t="s">
        <v>14</v>
      </c>
      <c r="B13" s="5" t="s">
        <v>117</v>
      </c>
      <c r="C13" s="7" t="s">
        <v>45</v>
      </c>
      <c r="D13" s="7" t="s">
        <v>44</v>
      </c>
      <c r="E13" s="7" t="s">
        <v>108</v>
      </c>
      <c r="F13" s="11">
        <v>28204</v>
      </c>
      <c r="G13" s="15"/>
      <c r="H13" s="14"/>
      <c r="I13" s="10"/>
    </row>
    <row r="14" spans="1:9" ht="28.8" x14ac:dyDescent="0.3">
      <c r="A14" s="4" t="s">
        <v>15</v>
      </c>
      <c r="B14" s="5" t="s">
        <v>50</v>
      </c>
      <c r="C14" s="7" t="s">
        <v>51</v>
      </c>
      <c r="D14" s="7" t="s">
        <v>42</v>
      </c>
      <c r="E14" s="7" t="s">
        <v>92</v>
      </c>
      <c r="F14" s="11">
        <v>5099</v>
      </c>
      <c r="G14" s="15"/>
      <c r="H14" s="14"/>
      <c r="I14" s="10"/>
    </row>
    <row r="15" spans="1:9" ht="28.8" x14ac:dyDescent="0.3">
      <c r="A15" s="4" t="s">
        <v>16</v>
      </c>
      <c r="B15" s="5" t="s">
        <v>56</v>
      </c>
      <c r="C15" s="7" t="s">
        <v>47</v>
      </c>
      <c r="D15" s="7" t="s">
        <v>46</v>
      </c>
      <c r="E15" s="7" t="s">
        <v>93</v>
      </c>
      <c r="F15" s="11">
        <v>1195</v>
      </c>
      <c r="G15" s="14"/>
      <c r="H15" s="14"/>
      <c r="I15" s="10"/>
    </row>
    <row r="16" spans="1:9" ht="28.8" x14ac:dyDescent="0.3">
      <c r="A16" s="4" t="s">
        <v>17</v>
      </c>
      <c r="B16" s="5" t="s">
        <v>57</v>
      </c>
      <c r="C16" s="7" t="s">
        <v>48</v>
      </c>
      <c r="D16" s="7" t="s">
        <v>49</v>
      </c>
      <c r="E16" s="7" t="s">
        <v>94</v>
      </c>
      <c r="F16" s="11">
        <v>8099</v>
      </c>
      <c r="G16" s="14"/>
      <c r="H16" s="14"/>
      <c r="I16" s="10"/>
    </row>
    <row r="17" spans="1:9" ht="28.8" x14ac:dyDescent="0.3">
      <c r="A17" s="4" t="s">
        <v>18</v>
      </c>
      <c r="B17" s="5" t="s">
        <v>58</v>
      </c>
      <c r="C17" s="7" t="s">
        <v>52</v>
      </c>
      <c r="D17" s="7" t="s">
        <v>53</v>
      </c>
      <c r="E17" s="7" t="s">
        <v>95</v>
      </c>
      <c r="F17" s="11">
        <v>5066</v>
      </c>
      <c r="G17" s="15"/>
      <c r="H17" s="14"/>
      <c r="I17" s="10"/>
    </row>
    <row r="18" spans="1:9" ht="28.8" x14ac:dyDescent="0.3">
      <c r="A18" s="4" t="s">
        <v>19</v>
      </c>
      <c r="B18" s="5" t="s">
        <v>55</v>
      </c>
      <c r="C18" s="7" t="s">
        <v>54</v>
      </c>
      <c r="D18" s="7" t="s">
        <v>53</v>
      </c>
      <c r="E18" s="7" t="s">
        <v>62</v>
      </c>
      <c r="F18" s="11">
        <v>0</v>
      </c>
      <c r="G18" s="14"/>
      <c r="H18" s="14"/>
      <c r="I18" s="10"/>
    </row>
    <row r="19" spans="1:9" ht="43.2" x14ac:dyDescent="0.3">
      <c r="A19" s="4" t="s">
        <v>20</v>
      </c>
      <c r="B19" s="5" t="s">
        <v>102</v>
      </c>
      <c r="C19" s="7" t="s">
        <v>59</v>
      </c>
      <c r="D19" s="7" t="s">
        <v>49</v>
      </c>
      <c r="E19" s="7" t="s">
        <v>61</v>
      </c>
      <c r="F19" s="11">
        <v>5078</v>
      </c>
      <c r="G19" s="14"/>
      <c r="H19" s="14"/>
    </row>
    <row r="20" spans="1:9" ht="43.2" x14ac:dyDescent="0.3">
      <c r="A20" s="4" t="s">
        <v>21</v>
      </c>
      <c r="B20" s="5" t="s">
        <v>103</v>
      </c>
      <c r="C20" s="7" t="s">
        <v>60</v>
      </c>
      <c r="D20" s="7" t="s">
        <v>49</v>
      </c>
      <c r="E20" s="7" t="s">
        <v>63</v>
      </c>
      <c r="F20" s="11">
        <v>9072</v>
      </c>
      <c r="G20" s="14"/>
      <c r="H20" s="14"/>
    </row>
    <row r="21" spans="1:9" ht="43.2" x14ac:dyDescent="0.3">
      <c r="A21" s="4" t="s">
        <v>22</v>
      </c>
      <c r="B21" s="5" t="s">
        <v>68</v>
      </c>
      <c r="C21" s="7" t="s">
        <v>64</v>
      </c>
      <c r="D21" s="7" t="s">
        <v>49</v>
      </c>
      <c r="E21" s="7" t="s">
        <v>65</v>
      </c>
      <c r="F21" s="11">
        <v>1632</v>
      </c>
      <c r="G21" s="14"/>
      <c r="H21" s="14"/>
    </row>
    <row r="22" spans="1:9" ht="43.2" x14ac:dyDescent="0.3">
      <c r="A22" s="4" t="s">
        <v>23</v>
      </c>
      <c r="B22" s="5" t="s">
        <v>66</v>
      </c>
      <c r="C22" s="7" t="s">
        <v>67</v>
      </c>
      <c r="D22" s="7" t="s">
        <v>49</v>
      </c>
      <c r="E22" s="7" t="s">
        <v>69</v>
      </c>
      <c r="F22" s="11">
        <v>140</v>
      </c>
      <c r="G22" s="14"/>
      <c r="H22" s="14"/>
    </row>
    <row r="23" spans="1:9" ht="28.8" x14ac:dyDescent="0.3">
      <c r="A23" s="4" t="s">
        <v>24</v>
      </c>
      <c r="B23" s="5" t="s">
        <v>70</v>
      </c>
      <c r="C23" s="7" t="s">
        <v>71</v>
      </c>
      <c r="D23" s="7" t="s">
        <v>72</v>
      </c>
      <c r="E23" s="7" t="s">
        <v>73</v>
      </c>
      <c r="F23" s="11">
        <v>4235</v>
      </c>
      <c r="G23" s="15"/>
      <c r="H23" s="14"/>
    </row>
    <row r="24" spans="1:9" ht="28.8" x14ac:dyDescent="0.3">
      <c r="A24" s="4" t="s">
        <v>25</v>
      </c>
      <c r="B24" s="5" t="s">
        <v>76</v>
      </c>
      <c r="C24" s="7" t="s">
        <v>74</v>
      </c>
      <c r="D24" s="7" t="s">
        <v>75</v>
      </c>
      <c r="E24" s="7" t="s">
        <v>104</v>
      </c>
      <c r="F24" s="11">
        <v>209834</v>
      </c>
      <c r="G24" s="16">
        <v>43519</v>
      </c>
      <c r="H24" s="16">
        <v>166315</v>
      </c>
    </row>
    <row r="25" spans="1:9" ht="28.8" x14ac:dyDescent="0.3">
      <c r="A25" s="4" t="s">
        <v>26</v>
      </c>
      <c r="B25" s="5" t="s">
        <v>105</v>
      </c>
      <c r="C25" s="7" t="s">
        <v>77</v>
      </c>
      <c r="D25" s="7" t="s">
        <v>78</v>
      </c>
      <c r="E25" s="7" t="s">
        <v>101</v>
      </c>
      <c r="F25" s="11">
        <v>118736</v>
      </c>
      <c r="G25" s="16">
        <v>32688</v>
      </c>
      <c r="H25" s="16">
        <v>86048</v>
      </c>
    </row>
    <row r="26" spans="1:9" ht="43.2" x14ac:dyDescent="0.3">
      <c r="A26" s="4" t="s">
        <v>27</v>
      </c>
      <c r="B26" s="5" t="s">
        <v>79</v>
      </c>
      <c r="C26" s="7" t="s">
        <v>80</v>
      </c>
      <c r="D26" s="7" t="s">
        <v>81</v>
      </c>
      <c r="E26" s="7" t="s">
        <v>82</v>
      </c>
      <c r="F26" s="11">
        <v>3266</v>
      </c>
      <c r="G26" s="14"/>
      <c r="H26" s="14"/>
    </row>
    <row r="27" spans="1:9" ht="43.2" x14ac:dyDescent="0.3">
      <c r="A27" s="4" t="s">
        <v>28</v>
      </c>
      <c r="B27" s="5" t="s">
        <v>83</v>
      </c>
      <c r="C27" s="7" t="s">
        <v>84</v>
      </c>
      <c r="D27" s="7" t="s">
        <v>85</v>
      </c>
      <c r="E27" s="7" t="s">
        <v>99</v>
      </c>
      <c r="F27" s="11">
        <v>600</v>
      </c>
      <c r="G27" s="14"/>
      <c r="H27" s="14"/>
    </row>
    <row r="28" spans="1:9" ht="43.2" x14ac:dyDescent="0.3">
      <c r="A28" s="4" t="s">
        <v>29</v>
      </c>
      <c r="B28" s="5" t="s">
        <v>86</v>
      </c>
      <c r="C28" s="7" t="s">
        <v>87</v>
      </c>
      <c r="D28" s="7" t="s">
        <v>88</v>
      </c>
      <c r="E28" s="7" t="s">
        <v>100</v>
      </c>
      <c r="F28" s="11">
        <v>600</v>
      </c>
      <c r="G28" s="14"/>
      <c r="H28" s="14"/>
    </row>
    <row r="29" spans="1:9" ht="39.75" customHeight="1" x14ac:dyDescent="0.3">
      <c r="A29" s="2"/>
      <c r="B29" s="3"/>
      <c r="C29" s="1"/>
      <c r="D29" s="1"/>
      <c r="E29" s="1"/>
      <c r="F29" s="12">
        <f>SUM(F5:F28)</f>
        <v>474850</v>
      </c>
    </row>
    <row r="30" spans="1:9" x14ac:dyDescent="0.3">
      <c r="B30" s="1"/>
      <c r="C30" s="1"/>
      <c r="D30" s="1"/>
      <c r="E30" s="1"/>
      <c r="F30" s="1"/>
    </row>
  </sheetData>
  <mergeCells count="1">
    <mergeCell ref="G3:H3"/>
  </mergeCells>
  <phoneticPr fontId="2" type="noConversion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Marta</cp:lastModifiedBy>
  <cp:lastPrinted>2020-11-06T11:35:56Z</cp:lastPrinted>
  <dcterms:created xsi:type="dcterms:W3CDTF">2020-11-06T07:54:22Z</dcterms:created>
  <dcterms:modified xsi:type="dcterms:W3CDTF">2020-11-24T12:12:44Z</dcterms:modified>
</cp:coreProperties>
</file>