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/>
  <mc:AlternateContent xmlns:mc="http://schemas.openxmlformats.org/markup-compatibility/2006">
    <mc:Choice Requires="x15">
      <x15ac:absPath xmlns:x15ac="http://schemas.microsoft.com/office/spreadsheetml/2010/11/ac" url="C:\Users\m.husarek\Documents\energia na 2020\przetarg energia na 2020\"/>
    </mc:Choice>
  </mc:AlternateContent>
  <xr:revisionPtr revIDLastSave="0" documentId="8_{FB27D98A-DDD5-4045-BB6D-6C2D9D476F0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ZGKiM" sheetId="2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7" i="2" l="1"/>
  <c r="H26" i="2"/>
  <c r="I6" i="2" l="1"/>
  <c r="J6" i="2"/>
  <c r="H6" i="2" l="1"/>
</calcChain>
</file>

<file path=xl/sharedStrings.xml><?xml version="1.0" encoding="utf-8"?>
<sst xmlns="http://schemas.openxmlformats.org/spreadsheetml/2006/main" count="202" uniqueCount="94">
  <si>
    <t>Gmina Kamień Krajeński</t>
  </si>
  <si>
    <t>Lp.</t>
  </si>
  <si>
    <t>Nazwa obiektu</t>
  </si>
  <si>
    <t>Adres</t>
  </si>
  <si>
    <t>Grupa taryfowa</t>
  </si>
  <si>
    <t>Moc umowna [kW]</t>
  </si>
  <si>
    <t>C11</t>
  </si>
  <si>
    <t xml:space="preserve"> </t>
  </si>
  <si>
    <t>Szacowane zużycie w czasie obowiązywania umowy [kW]</t>
  </si>
  <si>
    <t xml:space="preserve">Numer PPE
</t>
  </si>
  <si>
    <t>Płatnik</t>
  </si>
  <si>
    <t>Obiekt niemieszkalny, przepompownia ścieków</t>
  </si>
  <si>
    <t>PLENED00000590000000010244101174</t>
  </si>
  <si>
    <t>Zakład Gospopdarki Komunalnej i Mieszkaniowej w Kamieniu Krajeńskim ul. Strzelecka 16, 89-430 Kamień Krajeński</t>
  </si>
  <si>
    <t>27 kW</t>
  </si>
  <si>
    <t>Obiekt niemieszkalny przepompownia ścieków  P-2</t>
  </si>
  <si>
    <t>j.w</t>
  </si>
  <si>
    <t>11 kW</t>
  </si>
  <si>
    <t>PLENED00000590000000010231541157</t>
  </si>
  <si>
    <t>Obiekt niemieszkalny ,stacja podwyższonego ciśnienia wody</t>
  </si>
  <si>
    <t>Jakubowo</t>
  </si>
  <si>
    <t>PLENED00000590000000010232234160</t>
  </si>
  <si>
    <t>22 kW</t>
  </si>
  <si>
    <t>Obiekt niemieszkalny stacja podwyższonego ciśnienia wody , Strzelecka /Sępoleńska</t>
  </si>
  <si>
    <t>Płocicz</t>
  </si>
  <si>
    <t>PLENED00000590000000010231460105</t>
  </si>
  <si>
    <t>Mała Cerkwica</t>
  </si>
  <si>
    <t>PLENED00000590000000010262461159</t>
  </si>
  <si>
    <t>Dąbrówka, dz.nr 175/2</t>
  </si>
  <si>
    <t>PLENED00000590000000010265032121</t>
  </si>
  <si>
    <t>C 11</t>
  </si>
  <si>
    <t>17 kW</t>
  </si>
  <si>
    <t>Duża Cerkwica</t>
  </si>
  <si>
    <t>PLENED00000590000000010255818142</t>
  </si>
  <si>
    <t>15 kW</t>
  </si>
  <si>
    <t>Obiekt niemieszkalny , hydrofornia/ stacja uzdatniania wody</t>
  </si>
  <si>
    <t>Orzełek</t>
  </si>
  <si>
    <t>PLENED00000590000000010552717152</t>
  </si>
  <si>
    <t>Obiekt niemieszkalny , przepompownia ścieków</t>
  </si>
  <si>
    <t>Kamień Krajeński, dz. 1/5</t>
  </si>
  <si>
    <t>PLENED00000590000000010245006167</t>
  </si>
  <si>
    <t>Oczyszczalnia ścieków</t>
  </si>
  <si>
    <t>Niwy, dz.73/4</t>
  </si>
  <si>
    <t>PLENED00000590000000010707004185</t>
  </si>
  <si>
    <t>Przepompownia ścieków</t>
  </si>
  <si>
    <t>Stacja podwyższonego ciśnienia</t>
  </si>
  <si>
    <t>Duża Cerkwica- na Dąbrówkę</t>
  </si>
  <si>
    <t>PLENED00000590000000010563024192</t>
  </si>
  <si>
    <t>Dąbrówka wieś</t>
  </si>
  <si>
    <t>PLENED00000590000000010558719191</t>
  </si>
  <si>
    <t>Obkas dz.174/7</t>
  </si>
  <si>
    <t>PLENED00000590000000010700280116</t>
  </si>
  <si>
    <t>14 kW</t>
  </si>
  <si>
    <t>Orzełek dz. 376/6</t>
  </si>
  <si>
    <t>PLENED00000590000000010693714164</t>
  </si>
  <si>
    <t>Orzełek dz. 518/2</t>
  </si>
  <si>
    <t>PLENED00000590000000010693709156</t>
  </si>
  <si>
    <t>PLENED00000590000000000029731908</t>
  </si>
  <si>
    <t>7 kW</t>
  </si>
  <si>
    <t>Orzełek, dz.560/16</t>
  </si>
  <si>
    <t xml:space="preserve">Oczyszczalnia </t>
  </si>
  <si>
    <t>Kamień Krajeński, Dworcowa 21</t>
  </si>
  <si>
    <t>PLENED00000590000000000000717652</t>
  </si>
  <si>
    <t>60 kW</t>
  </si>
  <si>
    <t>Wodociąg</t>
  </si>
  <si>
    <t>Kamień Krajeński, Strzelecka 16</t>
  </si>
  <si>
    <t>Kamień Kraj.  Topolowa, dz. 531/11</t>
  </si>
  <si>
    <t>Kamień Kraj., ul. Szkolna</t>
  </si>
  <si>
    <t>Kamień Kraj.,ul. Leśna</t>
  </si>
  <si>
    <t>PLENED00000590000000000000676664</t>
  </si>
  <si>
    <t>C 22a</t>
  </si>
  <si>
    <t>30 kW</t>
  </si>
  <si>
    <t>Kamień Kraj.,ul. Jeziorna</t>
  </si>
  <si>
    <t>nd</t>
  </si>
  <si>
    <t xml:space="preserve">w tym </t>
  </si>
  <si>
    <t xml:space="preserve">Tłocznia ścieków P1   </t>
  </si>
  <si>
    <t>PLENED00000590000000000194811905</t>
  </si>
  <si>
    <t>Tłocznia ścieków P2</t>
  </si>
  <si>
    <t>Płocicz dz.137/1,89-430 Kamień Krajeński</t>
  </si>
  <si>
    <t>Płocicz ZK306,89-430 Kamień Krajeński</t>
  </si>
  <si>
    <t>PLENED00000590000000000194795957</t>
  </si>
  <si>
    <t>Tłocznia ścieków P3</t>
  </si>
  <si>
    <t>Płocicz ZK 101/A,89-430 Kamień Krajeński</t>
  </si>
  <si>
    <t>PLENED00000590000000000194816913</t>
  </si>
  <si>
    <t>PLENED00000590000000000206566992</t>
  </si>
  <si>
    <t>PLENED00000590000000010232609178</t>
  </si>
  <si>
    <t>Radzim dz.10/40</t>
  </si>
  <si>
    <t>Stacja podwyższania ciśnienia</t>
  </si>
  <si>
    <t xml:space="preserve">PLENED00000590000000000141259931 </t>
  </si>
  <si>
    <t>23 kW</t>
  </si>
  <si>
    <t>4 kW</t>
  </si>
  <si>
    <t>Energia elektryczna szczytowa  [kW]</t>
  </si>
  <si>
    <t>Energia elektryczna pozaszczytowa  [kW]</t>
  </si>
  <si>
    <t>Wykaz punktów poboru energii elektrycznej-spółka komunalna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</si>
</sst>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d/mm/yyyy"/>
  </numFmts>
  <fonts count="9" x14ac:knownFonts="1">
    <font>
      <sz val="10"/>
      <name val="Arial"/>
      <family val="2"/>
      <charset val="238"/>
    </font>
    <font>
      <sz val="10"/>
      <name val="Arial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0.2499465926084170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6" fillId="2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wrapText="1"/>
    </xf>
    <xf numFmtId="0" fontId="8" fillId="0" borderId="8" xfId="0" applyFont="1" applyFill="1" applyBorder="1" applyAlignment="1">
      <alignment horizontal="center" vertical="center" wrapText="1"/>
    </xf>
    <xf numFmtId="165" fontId="8" fillId="0" borderId="6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 wrapText="1"/>
    </xf>
    <xf numFmtId="4" fontId="8" fillId="0" borderId="1" xfId="1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colors>
    <mruColors>
      <color rgb="FF33CCCC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0"/>
  <sheetViews>
    <sheetView tabSelected="1" topLeftCell="C1" zoomScaleNormal="100" workbookViewId="0">
      <selection activeCell="K28" sqref="K28"/>
    </sheetView>
  </sheetViews>
  <sheetFormatPr defaultRowHeight="12.75" x14ac:dyDescent="0.2"/>
  <cols>
    <col min="2" max="2" width="29.28515625" customWidth="1"/>
    <col min="3" max="3" width="25.7109375" customWidth="1"/>
    <col min="4" max="4" width="22.7109375" customWidth="1"/>
    <col min="5" max="5" width="20.85546875" customWidth="1"/>
    <col min="6" max="6" width="18.7109375" customWidth="1"/>
    <col min="7" max="7" width="15.28515625" customWidth="1"/>
    <col min="8" max="8" width="11.7109375" customWidth="1"/>
    <col min="9" max="9" width="10.140625" customWidth="1"/>
    <col min="10" max="10" width="14.5703125" customWidth="1"/>
  </cols>
  <sheetData>
    <row r="1" spans="1:10" ht="15" x14ac:dyDescent="0.2">
      <c r="A1" s="3" t="s">
        <v>0</v>
      </c>
      <c r="B1" s="1"/>
      <c r="C1" s="1"/>
      <c r="D1" s="1"/>
      <c r="E1" s="1"/>
      <c r="F1" s="2"/>
      <c r="G1" s="1"/>
      <c r="H1" s="1"/>
      <c r="I1" s="7"/>
    </row>
    <row r="2" spans="1:10" x14ac:dyDescent="0.2">
      <c r="A2" s="1" t="s">
        <v>93</v>
      </c>
      <c r="B2" s="1"/>
      <c r="C2" s="1"/>
      <c r="D2" s="1"/>
      <c r="E2" s="1"/>
      <c r="F2" s="2"/>
      <c r="G2" s="1"/>
      <c r="H2" s="1"/>
      <c r="I2" s="7"/>
    </row>
    <row r="3" spans="1:10" x14ac:dyDescent="0.2">
      <c r="A3" s="1"/>
      <c r="B3" s="1"/>
      <c r="C3" s="1"/>
      <c r="D3" s="1" t="s">
        <v>7</v>
      </c>
      <c r="E3" s="1"/>
      <c r="F3" s="2"/>
      <c r="G3" s="1"/>
      <c r="H3" s="1"/>
      <c r="I3" s="7"/>
    </row>
    <row r="4" spans="1:10" ht="15.75" x14ac:dyDescent="0.2">
      <c r="A4" s="4"/>
      <c r="B4" s="1"/>
      <c r="C4" s="1"/>
      <c r="D4" s="2"/>
      <c r="E4" s="2"/>
      <c r="F4" s="5"/>
      <c r="G4" s="6"/>
      <c r="H4" s="6"/>
      <c r="I4" s="43" t="s">
        <v>74</v>
      </c>
      <c r="J4" s="44"/>
    </row>
    <row r="5" spans="1:10" ht="72" x14ac:dyDescent="0.2">
      <c r="A5" s="8" t="s">
        <v>1</v>
      </c>
      <c r="B5" s="8" t="s">
        <v>2</v>
      </c>
      <c r="C5" s="8" t="s">
        <v>3</v>
      </c>
      <c r="D5" s="8" t="s">
        <v>9</v>
      </c>
      <c r="E5" s="8" t="s">
        <v>10</v>
      </c>
      <c r="F5" s="8" t="s">
        <v>4</v>
      </c>
      <c r="G5" s="8" t="s">
        <v>5</v>
      </c>
      <c r="H5" s="8" t="s">
        <v>8</v>
      </c>
      <c r="I5" s="27" t="s">
        <v>91</v>
      </c>
      <c r="J5" s="27" t="s">
        <v>92</v>
      </c>
    </row>
    <row r="6" spans="1:10" x14ac:dyDescent="0.2">
      <c r="A6" s="9"/>
      <c r="B6" s="9"/>
      <c r="C6" s="9"/>
      <c r="D6" s="9"/>
      <c r="E6" s="9"/>
      <c r="F6" s="9"/>
      <c r="G6" s="9"/>
      <c r="H6" s="37">
        <f>SUM(H7:H30)</f>
        <v>444528</v>
      </c>
      <c r="I6" s="37">
        <f t="shared" ref="I6:J6" si="0">SUM(I7:I30)</f>
        <v>93891</v>
      </c>
      <c r="J6" s="37">
        <f t="shared" si="0"/>
        <v>199518</v>
      </c>
    </row>
    <row r="7" spans="1:10" ht="72" x14ac:dyDescent="0.2">
      <c r="A7" s="10">
        <v>1</v>
      </c>
      <c r="B7" s="16" t="s">
        <v>11</v>
      </c>
      <c r="C7" s="24" t="s">
        <v>67</v>
      </c>
      <c r="D7" s="25" t="s">
        <v>12</v>
      </c>
      <c r="E7" s="17" t="s">
        <v>13</v>
      </c>
      <c r="F7" s="11" t="s">
        <v>6</v>
      </c>
      <c r="G7" s="11" t="s">
        <v>14</v>
      </c>
      <c r="H7" s="38">
        <v>21120</v>
      </c>
      <c r="I7" s="33" t="s">
        <v>73</v>
      </c>
      <c r="J7" s="33" t="s">
        <v>73</v>
      </c>
    </row>
    <row r="8" spans="1:10" ht="25.5" x14ac:dyDescent="0.2">
      <c r="A8" s="10">
        <v>2</v>
      </c>
      <c r="B8" s="18" t="s">
        <v>15</v>
      </c>
      <c r="C8" s="42" t="s">
        <v>72</v>
      </c>
      <c r="D8" s="26" t="s">
        <v>85</v>
      </c>
      <c r="E8" s="17" t="s">
        <v>16</v>
      </c>
      <c r="F8" s="11" t="s">
        <v>6</v>
      </c>
      <c r="G8" s="11" t="s">
        <v>17</v>
      </c>
      <c r="H8" s="38">
        <v>4020</v>
      </c>
      <c r="I8" s="33" t="s">
        <v>73</v>
      </c>
      <c r="J8" s="33" t="s">
        <v>73</v>
      </c>
    </row>
    <row r="9" spans="1:10" ht="25.5" x14ac:dyDescent="0.2">
      <c r="A9" s="10">
        <v>3</v>
      </c>
      <c r="B9" s="16" t="s">
        <v>11</v>
      </c>
      <c r="C9" s="23" t="s">
        <v>68</v>
      </c>
      <c r="D9" s="26" t="s">
        <v>18</v>
      </c>
      <c r="E9" s="17" t="s">
        <v>16</v>
      </c>
      <c r="F9" s="11" t="s">
        <v>6</v>
      </c>
      <c r="G9" s="11" t="s">
        <v>17</v>
      </c>
      <c r="H9" s="38">
        <v>170</v>
      </c>
      <c r="I9" s="33" t="s">
        <v>73</v>
      </c>
      <c r="J9" s="33" t="s">
        <v>73</v>
      </c>
    </row>
    <row r="10" spans="1:10" ht="25.5" x14ac:dyDescent="0.2">
      <c r="A10" s="10">
        <v>4</v>
      </c>
      <c r="B10" s="18" t="s">
        <v>19</v>
      </c>
      <c r="C10" s="22" t="s">
        <v>20</v>
      </c>
      <c r="D10" s="26" t="s">
        <v>21</v>
      </c>
      <c r="E10" s="17" t="s">
        <v>16</v>
      </c>
      <c r="F10" s="11" t="s">
        <v>6</v>
      </c>
      <c r="G10" s="11" t="s">
        <v>22</v>
      </c>
      <c r="H10" s="38">
        <v>3890</v>
      </c>
      <c r="I10" s="33" t="s">
        <v>73</v>
      </c>
      <c r="J10" s="33" t="s">
        <v>73</v>
      </c>
    </row>
    <row r="11" spans="1:10" ht="38.25" x14ac:dyDescent="0.2">
      <c r="A11" s="10">
        <v>5</v>
      </c>
      <c r="B11" s="18" t="s">
        <v>23</v>
      </c>
      <c r="C11" s="22" t="s">
        <v>24</v>
      </c>
      <c r="D11" s="26" t="s">
        <v>25</v>
      </c>
      <c r="E11" s="17" t="s">
        <v>16</v>
      </c>
      <c r="F11" s="11" t="s">
        <v>6</v>
      </c>
      <c r="G11" s="11" t="s">
        <v>22</v>
      </c>
      <c r="H11" s="38">
        <v>6388</v>
      </c>
      <c r="I11" s="33" t="s">
        <v>73</v>
      </c>
      <c r="J11" s="33" t="s">
        <v>73</v>
      </c>
    </row>
    <row r="12" spans="1:10" ht="25.5" x14ac:dyDescent="0.2">
      <c r="A12" s="10">
        <v>6</v>
      </c>
      <c r="B12" s="19" t="s">
        <v>11</v>
      </c>
      <c r="C12" s="22" t="s">
        <v>26</v>
      </c>
      <c r="D12" s="26" t="s">
        <v>27</v>
      </c>
      <c r="E12" s="17" t="s">
        <v>16</v>
      </c>
      <c r="F12" s="11" t="s">
        <v>6</v>
      </c>
      <c r="G12" s="11" t="s">
        <v>14</v>
      </c>
      <c r="H12" s="38">
        <v>3709</v>
      </c>
      <c r="I12" s="33" t="s">
        <v>73</v>
      </c>
      <c r="J12" s="33" t="s">
        <v>73</v>
      </c>
    </row>
    <row r="13" spans="1:10" ht="25.5" x14ac:dyDescent="0.2">
      <c r="A13" s="10">
        <v>7</v>
      </c>
      <c r="B13" s="18" t="s">
        <v>11</v>
      </c>
      <c r="C13" s="22" t="s">
        <v>28</v>
      </c>
      <c r="D13" s="26" t="s">
        <v>29</v>
      </c>
      <c r="E13" s="17" t="s">
        <v>16</v>
      </c>
      <c r="F13" s="11" t="s">
        <v>30</v>
      </c>
      <c r="G13" s="11" t="s">
        <v>31</v>
      </c>
      <c r="H13" s="38">
        <v>12811</v>
      </c>
      <c r="I13" s="33" t="s">
        <v>73</v>
      </c>
      <c r="J13" s="33" t="s">
        <v>73</v>
      </c>
    </row>
    <row r="14" spans="1:10" ht="25.5" x14ac:dyDescent="0.2">
      <c r="A14" s="10">
        <v>8</v>
      </c>
      <c r="B14" s="19" t="s">
        <v>11</v>
      </c>
      <c r="C14" s="22" t="s">
        <v>32</v>
      </c>
      <c r="D14" s="26" t="s">
        <v>33</v>
      </c>
      <c r="E14" s="17" t="s">
        <v>16</v>
      </c>
      <c r="F14" s="11" t="s">
        <v>30</v>
      </c>
      <c r="G14" s="11" t="s">
        <v>34</v>
      </c>
      <c r="H14" s="38">
        <v>21179</v>
      </c>
      <c r="I14" s="33" t="s">
        <v>73</v>
      </c>
      <c r="J14" s="33" t="s">
        <v>73</v>
      </c>
    </row>
    <row r="15" spans="1:10" ht="25.5" x14ac:dyDescent="0.2">
      <c r="A15" s="10">
        <v>9</v>
      </c>
      <c r="B15" s="19" t="s">
        <v>35</v>
      </c>
      <c r="C15" s="22" t="s">
        <v>36</v>
      </c>
      <c r="D15" s="26" t="s">
        <v>37</v>
      </c>
      <c r="E15" s="17" t="s">
        <v>16</v>
      </c>
      <c r="F15" s="11" t="s">
        <v>30</v>
      </c>
      <c r="G15" s="11" t="s">
        <v>31</v>
      </c>
      <c r="H15" s="38">
        <v>33171</v>
      </c>
      <c r="I15" s="33" t="s">
        <v>73</v>
      </c>
      <c r="J15" s="33" t="s">
        <v>73</v>
      </c>
    </row>
    <row r="16" spans="1:10" ht="25.5" x14ac:dyDescent="0.2">
      <c r="A16" s="10">
        <v>10</v>
      </c>
      <c r="B16" s="20" t="s">
        <v>38</v>
      </c>
      <c r="C16" s="22" t="s">
        <v>39</v>
      </c>
      <c r="D16" s="26" t="s">
        <v>40</v>
      </c>
      <c r="E16" s="17" t="s">
        <v>16</v>
      </c>
      <c r="F16" s="11" t="s">
        <v>30</v>
      </c>
      <c r="G16" s="11" t="s">
        <v>22</v>
      </c>
      <c r="H16" s="38">
        <v>4072</v>
      </c>
      <c r="I16" s="33" t="s">
        <v>73</v>
      </c>
      <c r="J16" s="33" t="s">
        <v>73</v>
      </c>
    </row>
    <row r="17" spans="1:10" ht="25.5" x14ac:dyDescent="0.2">
      <c r="A17" s="10">
        <v>11</v>
      </c>
      <c r="B17" s="21" t="s">
        <v>41</v>
      </c>
      <c r="C17" s="22" t="s">
        <v>42</v>
      </c>
      <c r="D17" s="20" t="s">
        <v>43</v>
      </c>
      <c r="E17" s="17" t="s">
        <v>16</v>
      </c>
      <c r="F17" s="11" t="s">
        <v>30</v>
      </c>
      <c r="G17" s="11" t="s">
        <v>17</v>
      </c>
      <c r="H17" s="38">
        <v>1176</v>
      </c>
      <c r="I17" s="33" t="s">
        <v>73</v>
      </c>
      <c r="J17" s="33" t="s">
        <v>73</v>
      </c>
    </row>
    <row r="18" spans="1:10" ht="25.5" x14ac:dyDescent="0.2">
      <c r="A18" s="10">
        <v>12</v>
      </c>
      <c r="B18" s="14" t="s">
        <v>44</v>
      </c>
      <c r="C18" s="24" t="s">
        <v>86</v>
      </c>
      <c r="D18" s="26" t="s">
        <v>84</v>
      </c>
      <c r="E18" s="17" t="s">
        <v>16</v>
      </c>
      <c r="F18" s="11" t="s">
        <v>30</v>
      </c>
      <c r="G18" s="11" t="s">
        <v>31</v>
      </c>
      <c r="H18" s="38">
        <v>6640</v>
      </c>
      <c r="I18" s="33" t="s">
        <v>73</v>
      </c>
      <c r="J18" s="33" t="s">
        <v>73</v>
      </c>
    </row>
    <row r="19" spans="1:10" ht="25.5" x14ac:dyDescent="0.2">
      <c r="A19" s="10">
        <v>13</v>
      </c>
      <c r="B19" s="14" t="s">
        <v>45</v>
      </c>
      <c r="C19" s="24" t="s">
        <v>46</v>
      </c>
      <c r="D19" s="20" t="s">
        <v>47</v>
      </c>
      <c r="E19" s="12" t="s">
        <v>16</v>
      </c>
      <c r="F19" s="11" t="s">
        <v>30</v>
      </c>
      <c r="G19" s="11" t="s">
        <v>14</v>
      </c>
      <c r="H19" s="38">
        <v>8582</v>
      </c>
      <c r="I19" s="33" t="s">
        <v>73</v>
      </c>
      <c r="J19" s="33" t="s">
        <v>73</v>
      </c>
    </row>
    <row r="20" spans="1:10" ht="25.5" x14ac:dyDescent="0.2">
      <c r="A20" s="10">
        <v>14</v>
      </c>
      <c r="B20" s="13" t="s">
        <v>45</v>
      </c>
      <c r="C20" s="24" t="s">
        <v>48</v>
      </c>
      <c r="D20" s="20" t="s">
        <v>49</v>
      </c>
      <c r="E20" s="17" t="s">
        <v>16</v>
      </c>
      <c r="F20" s="11" t="s">
        <v>30</v>
      </c>
      <c r="G20" s="11" t="s">
        <v>34</v>
      </c>
      <c r="H20" s="38">
        <v>651</v>
      </c>
      <c r="I20" s="33" t="s">
        <v>73</v>
      </c>
      <c r="J20" s="33" t="s">
        <v>73</v>
      </c>
    </row>
    <row r="21" spans="1:10" ht="25.5" x14ac:dyDescent="0.2">
      <c r="A21" s="10">
        <v>15</v>
      </c>
      <c r="B21" s="13" t="s">
        <v>44</v>
      </c>
      <c r="C21" s="15" t="s">
        <v>50</v>
      </c>
      <c r="D21" s="26" t="s">
        <v>51</v>
      </c>
      <c r="E21" s="17" t="s">
        <v>16</v>
      </c>
      <c r="F21" s="11" t="s">
        <v>30</v>
      </c>
      <c r="G21" s="11" t="s">
        <v>52</v>
      </c>
      <c r="H21" s="38">
        <v>4726</v>
      </c>
      <c r="I21" s="33" t="s">
        <v>73</v>
      </c>
      <c r="J21" s="33" t="s">
        <v>73</v>
      </c>
    </row>
    <row r="22" spans="1:10" ht="25.5" x14ac:dyDescent="0.2">
      <c r="A22" s="10">
        <v>16</v>
      </c>
      <c r="B22" s="13" t="s">
        <v>44</v>
      </c>
      <c r="C22" s="15" t="s">
        <v>53</v>
      </c>
      <c r="D22" s="26" t="s">
        <v>54</v>
      </c>
      <c r="E22" s="17" t="s">
        <v>16</v>
      </c>
      <c r="F22" s="11" t="s">
        <v>30</v>
      </c>
      <c r="G22" s="11" t="s">
        <v>52</v>
      </c>
      <c r="H22" s="38">
        <v>10744</v>
      </c>
      <c r="I22" s="33" t="s">
        <v>73</v>
      </c>
      <c r="J22" s="33" t="s">
        <v>73</v>
      </c>
    </row>
    <row r="23" spans="1:10" ht="25.5" x14ac:dyDescent="0.2">
      <c r="A23" s="10">
        <v>17</v>
      </c>
      <c r="B23" s="14" t="s">
        <v>44</v>
      </c>
      <c r="C23" s="22" t="s">
        <v>55</v>
      </c>
      <c r="D23" s="26" t="s">
        <v>56</v>
      </c>
      <c r="E23" s="17" t="s">
        <v>16</v>
      </c>
      <c r="F23" s="11" t="s">
        <v>30</v>
      </c>
      <c r="G23" s="11" t="s">
        <v>17</v>
      </c>
      <c r="H23" s="38">
        <v>1927</v>
      </c>
      <c r="I23" s="33" t="s">
        <v>73</v>
      </c>
      <c r="J23" s="33" t="s">
        <v>73</v>
      </c>
    </row>
    <row r="24" spans="1:10" ht="25.5" x14ac:dyDescent="0.2">
      <c r="A24" s="10">
        <v>18</v>
      </c>
      <c r="B24" s="14" t="s">
        <v>44</v>
      </c>
      <c r="C24" s="22" t="s">
        <v>66</v>
      </c>
      <c r="D24" s="26" t="s">
        <v>57</v>
      </c>
      <c r="E24" s="17" t="s">
        <v>16</v>
      </c>
      <c r="F24" s="11" t="s">
        <v>30</v>
      </c>
      <c r="G24" s="11" t="s">
        <v>58</v>
      </c>
      <c r="H24" s="39">
        <v>191</v>
      </c>
      <c r="I24" s="33" t="s">
        <v>73</v>
      </c>
      <c r="J24" s="33" t="s">
        <v>73</v>
      </c>
    </row>
    <row r="25" spans="1:10" ht="25.5" x14ac:dyDescent="0.2">
      <c r="A25" s="10">
        <v>19</v>
      </c>
      <c r="B25" s="14" t="s">
        <v>87</v>
      </c>
      <c r="C25" s="22" t="s">
        <v>59</v>
      </c>
      <c r="D25" s="26" t="s">
        <v>88</v>
      </c>
      <c r="E25" s="17" t="s">
        <v>16</v>
      </c>
      <c r="F25" s="11" t="s">
        <v>30</v>
      </c>
      <c r="G25" s="11" t="s">
        <v>17</v>
      </c>
      <c r="H25" s="39">
        <v>1352</v>
      </c>
      <c r="I25" s="33" t="s">
        <v>73</v>
      </c>
      <c r="J25" s="33" t="s">
        <v>73</v>
      </c>
    </row>
    <row r="26" spans="1:10" ht="25.5" x14ac:dyDescent="0.2">
      <c r="A26" s="10">
        <v>20</v>
      </c>
      <c r="B26" s="14" t="s">
        <v>60</v>
      </c>
      <c r="C26" s="22" t="s">
        <v>61</v>
      </c>
      <c r="D26" s="26" t="s">
        <v>62</v>
      </c>
      <c r="E26" s="17" t="s">
        <v>16</v>
      </c>
      <c r="F26" s="11" t="s">
        <v>70</v>
      </c>
      <c r="G26" s="11" t="s">
        <v>63</v>
      </c>
      <c r="H26" s="39">
        <f>I26+J26</f>
        <v>182491</v>
      </c>
      <c r="I26" s="40">
        <v>58397</v>
      </c>
      <c r="J26" s="40">
        <v>124094</v>
      </c>
    </row>
    <row r="27" spans="1:10" ht="25.5" x14ac:dyDescent="0.2">
      <c r="A27" s="10">
        <v>21</v>
      </c>
      <c r="B27" s="28" t="s">
        <v>64</v>
      </c>
      <c r="C27" s="29" t="s">
        <v>65</v>
      </c>
      <c r="D27" s="30" t="s">
        <v>69</v>
      </c>
      <c r="E27" s="31" t="s">
        <v>16</v>
      </c>
      <c r="F27" s="32" t="s">
        <v>70</v>
      </c>
      <c r="G27" s="32" t="s">
        <v>71</v>
      </c>
      <c r="H27" s="39">
        <f>I27+J27</f>
        <v>110918</v>
      </c>
      <c r="I27" s="40">
        <v>35494</v>
      </c>
      <c r="J27" s="41">
        <v>75424</v>
      </c>
    </row>
    <row r="28" spans="1:10" ht="26.25" customHeight="1" x14ac:dyDescent="0.2">
      <c r="A28" s="10">
        <v>22</v>
      </c>
      <c r="B28" s="19" t="s">
        <v>75</v>
      </c>
      <c r="C28" s="33" t="s">
        <v>78</v>
      </c>
      <c r="D28" s="19" t="s">
        <v>76</v>
      </c>
      <c r="E28" s="33" t="s">
        <v>16</v>
      </c>
      <c r="F28" s="33" t="s">
        <v>6</v>
      </c>
      <c r="G28" s="33" t="s">
        <v>89</v>
      </c>
      <c r="H28" s="40">
        <v>3000</v>
      </c>
      <c r="I28" s="33" t="s">
        <v>73</v>
      </c>
      <c r="J28" s="33" t="s">
        <v>73</v>
      </c>
    </row>
    <row r="29" spans="1:10" ht="27" customHeight="1" x14ac:dyDescent="0.2">
      <c r="A29" s="10">
        <v>23</v>
      </c>
      <c r="B29" s="14" t="s">
        <v>77</v>
      </c>
      <c r="C29" s="10" t="s">
        <v>79</v>
      </c>
      <c r="D29" s="34" t="s">
        <v>80</v>
      </c>
      <c r="E29" s="10" t="s">
        <v>16</v>
      </c>
      <c r="F29" s="11" t="s">
        <v>6</v>
      </c>
      <c r="G29" s="36" t="s">
        <v>90</v>
      </c>
      <c r="H29" s="39">
        <v>900</v>
      </c>
      <c r="I29" s="35" t="s">
        <v>73</v>
      </c>
      <c r="J29" s="33" t="s">
        <v>73</v>
      </c>
    </row>
    <row r="30" spans="1:10" ht="27" customHeight="1" x14ac:dyDescent="0.2">
      <c r="A30" s="10">
        <v>24</v>
      </c>
      <c r="B30" s="14" t="s">
        <v>81</v>
      </c>
      <c r="C30" s="10" t="s">
        <v>82</v>
      </c>
      <c r="D30" s="34" t="s">
        <v>83</v>
      </c>
      <c r="E30" s="10" t="s">
        <v>16</v>
      </c>
      <c r="F30" s="11" t="s">
        <v>6</v>
      </c>
      <c r="G30" s="36" t="s">
        <v>90</v>
      </c>
      <c r="H30" s="39">
        <v>700</v>
      </c>
      <c r="I30" s="35" t="s">
        <v>73</v>
      </c>
      <c r="J30" s="33" t="s">
        <v>73</v>
      </c>
    </row>
  </sheetData>
  <mergeCells count="1">
    <mergeCell ref="I4:J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ZGKiM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a.mazur</dc:creator>
  <cp:lastModifiedBy>m.husarek</cp:lastModifiedBy>
  <cp:lastPrinted>2019-11-29T10:39:35Z</cp:lastPrinted>
  <dcterms:created xsi:type="dcterms:W3CDTF">2011-09-13T05:30:18Z</dcterms:created>
  <dcterms:modified xsi:type="dcterms:W3CDTF">2019-11-29T12:32:18Z</dcterms:modified>
</cp:coreProperties>
</file>